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udget Proforma" sheetId="1" r:id="rId1"/>
    <sheet name="Guidance notes" sheetId="2" r:id="rId2"/>
    <sheet name="Current fee policy" sheetId="3" r:id="rId3"/>
  </sheets>
  <definedNames/>
  <calcPr fullCalcOnLoad="1"/>
</workbook>
</file>

<file path=xl/sharedStrings.xml><?xml version="1.0" encoding="utf-8"?>
<sst xmlns="http://schemas.openxmlformats.org/spreadsheetml/2006/main" count="146" uniqueCount="110">
  <si>
    <t xml:space="preserve">Event name: </t>
  </si>
  <si>
    <t>Event date:</t>
  </si>
  <si>
    <t>£</t>
  </si>
  <si>
    <t>Fees</t>
  </si>
  <si>
    <t>BOF - Senior</t>
  </si>
  <si>
    <t>non-BOF/ EOD - Senior</t>
  </si>
  <si>
    <t>Income</t>
  </si>
  <si>
    <t>BOF Levy</t>
  </si>
  <si>
    <t>Map printing</t>
  </si>
  <si>
    <t>Access fees</t>
  </si>
  <si>
    <t>(add additional rows if required)</t>
  </si>
  <si>
    <t>Toilets</t>
  </si>
  <si>
    <t>Officials exp</t>
  </si>
  <si>
    <t>Other</t>
  </si>
  <si>
    <t>(please include narrative)</t>
  </si>
  <si>
    <t>Total Expenses</t>
  </si>
  <si>
    <t>Profit</t>
  </si>
  <si>
    <t>Organiser to complete</t>
  </si>
  <si>
    <t xml:space="preserve">Leave blank - automatically calculated by formula </t>
  </si>
  <si>
    <t>Total</t>
  </si>
  <si>
    <t>BOF/non-BOF/ EOD - Junior/ students</t>
  </si>
  <si>
    <t>All Juniors/students are charged at same rate</t>
  </si>
  <si>
    <t>Entry numbers</t>
  </si>
  <si>
    <t>Mapping costs</t>
  </si>
  <si>
    <t>Note 1</t>
  </si>
  <si>
    <t>Comments</t>
  </si>
  <si>
    <t>See guidance</t>
  </si>
  <si>
    <t>notes (tab 2)</t>
  </si>
  <si>
    <t>Note 2</t>
  </si>
  <si>
    <t>Note 3</t>
  </si>
  <si>
    <t>Note 4</t>
  </si>
  <si>
    <t>Note 5</t>
  </si>
  <si>
    <t>Note 6</t>
  </si>
  <si>
    <t>Note 7</t>
  </si>
  <si>
    <t>Note 8</t>
  </si>
  <si>
    <t>Note 9</t>
  </si>
  <si>
    <t>Guidance notes for organisers</t>
  </si>
  <si>
    <t>Level B and C events</t>
  </si>
  <si>
    <t>Note 10</t>
  </si>
  <si>
    <t>Officials expenses</t>
  </si>
  <si>
    <t>Other costs</t>
  </si>
  <si>
    <t>Profit or loss</t>
  </si>
  <si>
    <t xml:space="preserve">You should take into account the time of year, the area (how popular etc), other events on the same day, </t>
  </si>
  <si>
    <t>Discuss with the planner who will also need to estimate for map printing purposes</t>
  </si>
  <si>
    <t>is it part of a holiday event, competition, league or cup?</t>
  </si>
  <si>
    <t>You will need to estimate the entry numbers</t>
  </si>
  <si>
    <t>As above, discuss with the planner</t>
  </si>
  <si>
    <t>Costs of double sided maps and A3 are higher</t>
  </si>
  <si>
    <t xml:space="preserve">Level B events - look at fees for previous events on the area, similar events for our club other clubs </t>
  </si>
  <si>
    <t>Start with a proposed fee and then adjust if required (see note 9)</t>
  </si>
  <si>
    <t>may be able to provide historic information</t>
  </si>
  <si>
    <t xml:space="preserve">Costs may be known fixed costs, negotiable or optional </t>
  </si>
  <si>
    <t>Look at costs for previous events</t>
  </si>
  <si>
    <t>General</t>
  </si>
  <si>
    <t>If possible, obtain the event file or similar information</t>
  </si>
  <si>
    <t>You may need to prepare several versions of the budget showing the impact of various entry levels and fees</t>
  </si>
  <si>
    <t>Toilets may not be required depending on facilities</t>
  </si>
  <si>
    <t>If hiring, then number of toilets will be dependent on expected entries</t>
  </si>
  <si>
    <t>Estimate these - discuss with the event officials and look at historic info</t>
  </si>
  <si>
    <t>Mileage rate is 25p per mile</t>
  </si>
  <si>
    <t>Estimate these -  as above, discuss with the event officials and look at historic info</t>
  </si>
  <si>
    <t xml:space="preserve">Include a contingency to cover unexpected costs eg.  Excess for loss of SI blocks is £50 or £100 for controls </t>
  </si>
  <si>
    <t>left out overnight</t>
  </si>
  <si>
    <t>Only mapping costs for updating an existing map need to be included</t>
  </si>
  <si>
    <t>Where travel costs are expected to be high (eg. Dales events), consider ways to minimise eg car sharing</t>
  </si>
  <si>
    <t>Enter income as a negative figure</t>
  </si>
  <si>
    <t>Any other sources of income? - grants, sponsorship, sharing costs with another club or event</t>
  </si>
  <si>
    <t>The profit margin should be comfortable to allow for lower than expected entries</t>
  </si>
  <si>
    <t>If a loss or too low - consider increasing fees, increasing car parking charges or reducing costs</t>
  </si>
  <si>
    <t>Discuss with the event team and the Club Treasurer</t>
  </si>
  <si>
    <t>(see Notes for Organisers of level B and C events)</t>
  </si>
  <si>
    <t>See the club fee policy for level C events (tab 3)</t>
  </si>
  <si>
    <t xml:space="preserve">Other club officials can help - Chris Burden has a great deal of experience here, Club Treasurer (currently Natasha Conway) </t>
  </si>
  <si>
    <t>Club Treasurer may be able to provide historic information</t>
  </si>
  <si>
    <t>Discuss with both planner and Permissions Officer (currently Mike Cox)</t>
  </si>
  <si>
    <t>(Enter income as negative)</t>
  </si>
  <si>
    <t>with other team members where possible</t>
  </si>
  <si>
    <t>Costs of a new map should not be included in the event budget</t>
  </si>
  <si>
    <t>Try flexing the budget by looking at the likely minimum level entries and checking whether a loss could arise</t>
  </si>
  <si>
    <t>Charges for car parking could be used to increase income where access costs are high</t>
  </si>
  <si>
    <t>What expected profit or loss is indicated by the first draft of the budget?</t>
  </si>
  <si>
    <r>
      <t xml:space="preserve">£2 supplement for non-BOF </t>
    </r>
    <r>
      <rPr>
        <b/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 EOD (not both)</t>
    </r>
  </si>
  <si>
    <t>so fees are the same for non-BOF (EOD or pre-entry) and BOF (EOD)</t>
  </si>
  <si>
    <t>Events on areas such as Harden, Esholt etc</t>
  </si>
  <si>
    <t>Full colour coded/ urban events</t>
  </si>
  <si>
    <t>Areas such as Ilkley, Flasby, Baildon, Howarth Urban</t>
  </si>
  <si>
    <t>BOF</t>
  </si>
  <si>
    <t>Non-BOF</t>
  </si>
  <si>
    <t>EOD only</t>
  </si>
  <si>
    <t>Fabian - pre-entry rate</t>
  </si>
  <si>
    <t>Senior</t>
  </si>
  <si>
    <t>Junior/ discounted</t>
  </si>
  <si>
    <t>Direct entries - EOD rate</t>
  </si>
  <si>
    <t>Championship/ Dales weekend etc</t>
  </si>
  <si>
    <t>Agree fees on a case by case basis based on detailed budget</t>
  </si>
  <si>
    <t>Novice fees</t>
  </si>
  <si>
    <t>TD3 or Orange and below should be charged at junior rate even for adults</t>
  </si>
  <si>
    <t>Need to ensure registration teams know this</t>
  </si>
  <si>
    <t xml:space="preserve">Club fee policy </t>
  </si>
  <si>
    <t>Agreed that policy is that vouchers for free runs can be used at all events as follows:</t>
  </si>
  <si>
    <t>Registration teams need to keep a record of free runs</t>
  </si>
  <si>
    <t>Level B - 2 vouchers</t>
  </si>
  <si>
    <t>Level C/D - 1 voucher</t>
  </si>
  <si>
    <t xml:space="preserve">Where club member is has pre-entered, fees should be refunded from EOD cash if possible </t>
  </si>
  <si>
    <t>with a record kept of any refunds made</t>
  </si>
  <si>
    <t>Helper vouchers</t>
  </si>
  <si>
    <t>(Agreed June 2010)</t>
  </si>
  <si>
    <t>Level A or B events</t>
  </si>
  <si>
    <t>Level C events</t>
  </si>
  <si>
    <t>Automatically calculated - £1 per adult and student, £1 for every 3 juniors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</si>
</sst>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#,##0.00;\(#,##0.00\)"/>
    <numFmt numFmtId="166" formatCode="mm/dd/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10" borderId="0" xfId="0" applyNumberFormat="1" applyFill="1" applyAlignment="1">
      <alignment horizontal="left" wrapText="1"/>
    </xf>
    <xf numFmtId="0" fontId="19" fillId="0" borderId="0" xfId="0" applyNumberFormat="1" applyFont="1" applyFill="1" applyBorder="1" applyAlignment="1">
      <alignment horizontal="right" wrapText="1"/>
    </xf>
    <xf numFmtId="15" fontId="0" fillId="10" borderId="0" xfId="0" applyNumberFormat="1" applyFill="1" applyAlignment="1">
      <alignment horizontal="left" wrapText="1"/>
    </xf>
    <xf numFmtId="0" fontId="0" fillId="0" borderId="0" xfId="0" applyNumberFormat="1" applyFill="1" applyAlignment="1">
      <alignment horizontal="left" wrapText="1"/>
    </xf>
    <xf numFmtId="0" fontId="0" fillId="10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10" borderId="0" xfId="0" applyNumberFormat="1" applyFill="1" applyAlignment="1">
      <alignment horizontal="right"/>
    </xf>
    <xf numFmtId="164" fontId="19" fillId="17" borderId="0" xfId="0" applyNumberFormat="1" applyFont="1" applyFill="1" applyAlignment="1">
      <alignment/>
    </xf>
    <xf numFmtId="164" fontId="0" fillId="10" borderId="10" xfId="0" applyNumberFormat="1" applyFill="1" applyBorder="1" applyAlignment="1">
      <alignment/>
    </xf>
    <xf numFmtId="164" fontId="0" fillId="10" borderId="0" xfId="0" applyNumberFormat="1" applyFill="1" applyAlignment="1">
      <alignment/>
    </xf>
    <xf numFmtId="164" fontId="0" fillId="0" borderId="10" xfId="0" applyNumberFormat="1" applyBorder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0" fontId="19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10" xfId="0" applyNumberFormat="1" applyFont="1" applyFill="1" applyBorder="1" applyAlignment="1">
      <alignment/>
    </xf>
    <xf numFmtId="1" fontId="0" fillId="17" borderId="0" xfId="0" applyNumberFormat="1" applyFont="1" applyFill="1" applyAlignment="1">
      <alignment horizontal="right"/>
    </xf>
    <xf numFmtId="164" fontId="0" fillId="17" borderId="0" xfId="0" applyNumberFormat="1" applyFont="1" applyFill="1" applyAlignment="1">
      <alignment/>
    </xf>
    <xf numFmtId="164" fontId="19" fillId="17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2" fillId="0" borderId="0" xfId="56" applyFont="1">
      <alignment/>
      <protection/>
    </xf>
    <xf numFmtId="0" fontId="21" fillId="0" borderId="0" xfId="56">
      <alignment/>
      <protection/>
    </xf>
    <xf numFmtId="2" fontId="22" fillId="0" borderId="0" xfId="56" applyNumberFormat="1" applyFont="1">
      <alignment/>
      <protection/>
    </xf>
    <xf numFmtId="2" fontId="21" fillId="0" borderId="0" xfId="56" applyNumberFormat="1">
      <alignment/>
      <protection/>
    </xf>
    <xf numFmtId="0" fontId="22" fillId="0" borderId="0" xfId="56" applyFont="1" applyAlignment="1">
      <alignment horizontal="right"/>
      <protection/>
    </xf>
    <xf numFmtId="2" fontId="21" fillId="0" borderId="0" xfId="56" applyNumberFormat="1" applyFont="1">
      <alignment/>
      <protection/>
    </xf>
    <xf numFmtId="0" fontId="21" fillId="0" borderId="0" xfId="56" applyAlignment="1">
      <alignment horizontal="right"/>
      <protection/>
    </xf>
    <xf numFmtId="0" fontId="21" fillId="0" borderId="0" xfId="56" applyFont="1" applyAlignment="1">
      <alignment horizontal="right"/>
      <protection/>
    </xf>
    <xf numFmtId="2" fontId="21" fillId="0" borderId="0" xfId="56" applyNumberFormat="1" applyAlignment="1">
      <alignment horizontal="right"/>
      <protection/>
    </xf>
    <xf numFmtId="0" fontId="21" fillId="0" borderId="0" xfId="56" applyFont="1">
      <alignment/>
      <protection/>
    </xf>
    <xf numFmtId="0" fontId="21" fillId="0" borderId="0" xfId="56" applyFont="1" applyFill="1">
      <alignment/>
      <protection/>
    </xf>
    <xf numFmtId="0" fontId="23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Event budge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1" max="1" width="16.140625" style="0" customWidth="1"/>
    <col min="2" max="2" width="13.28125" style="0" customWidth="1"/>
    <col min="3" max="3" width="36.421875" style="0" customWidth="1"/>
    <col min="5" max="5" width="3.8515625" style="0" customWidth="1"/>
  </cols>
  <sheetData>
    <row r="1" spans="1:4" ht="12.75">
      <c r="A1" s="1" t="s">
        <v>0</v>
      </c>
      <c r="B1" s="1"/>
      <c r="C1" s="2"/>
      <c r="D1" s="3"/>
    </row>
    <row r="2" spans="1:4" ht="12.75">
      <c r="A2" s="1" t="s">
        <v>1</v>
      </c>
      <c r="B2" s="1"/>
      <c r="C2" s="4"/>
      <c r="D2" s="3"/>
    </row>
    <row r="3" spans="1:4" ht="12.75">
      <c r="A3" s="1"/>
      <c r="B3" s="1"/>
      <c r="C3" s="5"/>
      <c r="D3" s="3"/>
    </row>
    <row r="4" spans="2:6" ht="12.75">
      <c r="B4" s="1" t="s">
        <v>26</v>
      </c>
      <c r="D4" s="17" t="s">
        <v>2</v>
      </c>
      <c r="F4" s="1" t="s">
        <v>25</v>
      </c>
    </row>
    <row r="5" spans="2:6" ht="12.75">
      <c r="B5" s="1" t="s">
        <v>27</v>
      </c>
      <c r="D5" s="17"/>
      <c r="F5" s="1"/>
    </row>
    <row r="6" spans="2:6" ht="12.75">
      <c r="B6" s="1"/>
      <c r="D6" s="17"/>
      <c r="F6" s="1"/>
    </row>
    <row r="7" spans="1:4" ht="13.5" customHeight="1">
      <c r="A7" s="1" t="s">
        <v>3</v>
      </c>
      <c r="B7" s="1" t="s">
        <v>24</v>
      </c>
      <c r="C7" s="1" t="s">
        <v>20</v>
      </c>
      <c r="D7" s="6"/>
    </row>
    <row r="8" spans="1:4" ht="12.75">
      <c r="A8" s="1"/>
      <c r="B8" s="1"/>
      <c r="C8" s="1" t="s">
        <v>4</v>
      </c>
      <c r="D8" s="6"/>
    </row>
    <row r="9" spans="1:4" ht="12.75">
      <c r="A9" s="1"/>
      <c r="B9" s="1"/>
      <c r="C9" s="1" t="s">
        <v>5</v>
      </c>
      <c r="D9" s="6"/>
    </row>
    <row r="10" spans="1:4" ht="12.75">
      <c r="A10" s="1"/>
      <c r="B10" s="1"/>
      <c r="C10" s="1"/>
      <c r="D10" s="7"/>
    </row>
    <row r="11" spans="1:6" ht="12.75">
      <c r="A11" s="1" t="s">
        <v>22</v>
      </c>
      <c r="B11" s="1" t="s">
        <v>28</v>
      </c>
      <c r="C11" s="1" t="s">
        <v>20</v>
      </c>
      <c r="D11" s="8"/>
      <c r="F11" t="s">
        <v>21</v>
      </c>
    </row>
    <row r="12" spans="1:4" ht="12.75">
      <c r="A12" s="1"/>
      <c r="B12" s="1"/>
      <c r="C12" s="1" t="s">
        <v>4</v>
      </c>
      <c r="D12" s="8"/>
    </row>
    <row r="13" spans="1:6" ht="12.75">
      <c r="A13" s="1"/>
      <c r="B13" s="1"/>
      <c r="C13" s="1" t="s">
        <v>5</v>
      </c>
      <c r="D13" s="8"/>
      <c r="F13" t="s">
        <v>81</v>
      </c>
    </row>
    <row r="14" spans="1:6" ht="12.75">
      <c r="A14" s="1"/>
      <c r="B14" s="1"/>
      <c r="C14" s="1"/>
      <c r="D14" s="16"/>
      <c r="F14" t="s">
        <v>82</v>
      </c>
    </row>
    <row r="15" spans="1:4" ht="12.75">
      <c r="A15" s="1"/>
      <c r="B15" s="1"/>
      <c r="C15" s="1" t="s">
        <v>19</v>
      </c>
      <c r="D15" s="21">
        <f>SUM(D11:D13)</f>
        <v>0</v>
      </c>
    </row>
    <row r="16" ht="12.75">
      <c r="D16" s="18"/>
    </row>
    <row r="17" ht="12.75">
      <c r="D17" s="19" t="s">
        <v>2</v>
      </c>
    </row>
    <row r="18" ht="12.75">
      <c r="D18" s="18"/>
    </row>
    <row r="19" spans="1:4" ht="12.75">
      <c r="A19" s="1" t="s">
        <v>6</v>
      </c>
      <c r="B19" s="1"/>
      <c r="C19" s="1" t="s">
        <v>20</v>
      </c>
      <c r="D19" s="9">
        <f>D7*D11</f>
        <v>0</v>
      </c>
    </row>
    <row r="20" spans="1:4" ht="12.75">
      <c r="A20" s="1"/>
      <c r="B20" s="1"/>
      <c r="C20" s="1" t="s">
        <v>4</v>
      </c>
      <c r="D20" s="9">
        <f>D8*D12</f>
        <v>0</v>
      </c>
    </row>
    <row r="21" spans="1:4" ht="12.75">
      <c r="A21" s="1"/>
      <c r="B21" s="1"/>
      <c r="C21" s="1" t="s">
        <v>5</v>
      </c>
      <c r="D21" s="9">
        <f>D9*D13</f>
        <v>0</v>
      </c>
    </row>
    <row r="22" spans="3:4" ht="12.75">
      <c r="C22" s="1"/>
      <c r="D22" s="20"/>
    </row>
    <row r="23" spans="3:4" ht="12.75">
      <c r="C23" s="1"/>
      <c r="D23" s="22">
        <f>SUM(D19:D22)</f>
        <v>0</v>
      </c>
    </row>
    <row r="24" spans="1:4" ht="12.75">
      <c r="A24" s="1"/>
      <c r="B24" s="1"/>
      <c r="D24" s="18"/>
    </row>
    <row r="25" spans="1:6" ht="12.75">
      <c r="A25" s="1" t="s">
        <v>7</v>
      </c>
      <c r="B25" s="1"/>
      <c r="D25" s="22">
        <f>(D12+D13)+(D11/3)</f>
        <v>0</v>
      </c>
      <c r="F25" t="s">
        <v>109</v>
      </c>
    </row>
    <row r="26" spans="1:4" ht="12.75">
      <c r="A26" s="1" t="s">
        <v>8</v>
      </c>
      <c r="B26" s="1" t="s">
        <v>29</v>
      </c>
      <c r="D26" s="11"/>
    </row>
    <row r="27" spans="1:4" ht="12.75">
      <c r="A27" s="1" t="s">
        <v>9</v>
      </c>
      <c r="B27" s="1" t="s">
        <v>30</v>
      </c>
      <c r="C27" t="s">
        <v>10</v>
      </c>
      <c r="D27" s="11"/>
    </row>
    <row r="28" spans="1:6" ht="12.75">
      <c r="A28" s="1" t="s">
        <v>6</v>
      </c>
      <c r="B28" s="1" t="s">
        <v>31</v>
      </c>
      <c r="D28" s="11"/>
      <c r="F28" t="s">
        <v>65</v>
      </c>
    </row>
    <row r="29" spans="1:4" ht="12.75">
      <c r="A29" s="1" t="s">
        <v>11</v>
      </c>
      <c r="B29" s="1" t="s">
        <v>32</v>
      </c>
      <c r="D29" s="11"/>
    </row>
    <row r="30" spans="1:4" ht="12.75">
      <c r="A30" s="1" t="s">
        <v>12</v>
      </c>
      <c r="B30" s="1" t="s">
        <v>33</v>
      </c>
      <c r="C30" t="s">
        <v>10</v>
      </c>
      <c r="D30" s="11"/>
    </row>
    <row r="31" spans="1:4" ht="12.75">
      <c r="A31" s="1" t="s">
        <v>13</v>
      </c>
      <c r="B31" s="1" t="s">
        <v>34</v>
      </c>
      <c r="C31" t="s">
        <v>14</v>
      </c>
      <c r="D31" s="11"/>
    </row>
    <row r="32" spans="1:4" ht="12.75">
      <c r="A32" s="1"/>
      <c r="B32" s="1"/>
      <c r="D32" s="11"/>
    </row>
    <row r="33" spans="1:4" ht="12.75">
      <c r="A33" s="1"/>
      <c r="B33" s="1"/>
      <c r="D33" s="11"/>
    </row>
    <row r="34" spans="1:4" ht="12.75">
      <c r="A34" s="1"/>
      <c r="B34" s="1"/>
      <c r="D34" s="11"/>
    </row>
    <row r="35" spans="1:4" ht="12.75">
      <c r="A35" s="1" t="s">
        <v>23</v>
      </c>
      <c r="B35" s="1" t="s">
        <v>35</v>
      </c>
      <c r="D35" s="11"/>
    </row>
    <row r="36" spans="1:4" ht="12.75">
      <c r="A36" s="1"/>
      <c r="B36" s="1"/>
      <c r="D36" s="10"/>
    </row>
    <row r="37" spans="1:4" ht="12.75">
      <c r="A37" s="1" t="s">
        <v>15</v>
      </c>
      <c r="B37" s="1"/>
      <c r="C37" s="1"/>
      <c r="D37" s="9">
        <f>SUM(D25:D36)</f>
        <v>0</v>
      </c>
    </row>
    <row r="38" ht="12.75">
      <c r="D38" s="12"/>
    </row>
    <row r="39" spans="1:4" ht="13.5" thickBot="1">
      <c r="A39" s="1" t="s">
        <v>16</v>
      </c>
      <c r="B39" s="1" t="s">
        <v>38</v>
      </c>
      <c r="C39" s="1"/>
      <c r="D39" s="23">
        <f>D23-D37</f>
        <v>0</v>
      </c>
    </row>
    <row r="40" ht="13.5" thickTop="1"/>
    <row r="42" spans="1:3" ht="12.75">
      <c r="A42" s="13"/>
      <c r="B42" s="13"/>
      <c r="C42" s="1" t="s">
        <v>17</v>
      </c>
    </row>
    <row r="43" spans="1:3" ht="12.75">
      <c r="A43" s="15"/>
      <c r="B43" s="15"/>
      <c r="C43" s="1"/>
    </row>
    <row r="44" spans="1:3" ht="12.75">
      <c r="A44" s="14"/>
      <c r="B44" s="14"/>
      <c r="C44" s="1" t="s">
        <v>18</v>
      </c>
    </row>
    <row r="45" ht="12.75">
      <c r="C45" s="1"/>
    </row>
  </sheetData>
  <sheetProtection/>
  <printOptions/>
  <pageMargins left="0.75" right="0.75" top="1" bottom="1" header="0.5" footer="0.5"/>
  <pageSetup fitToHeight="1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23.57421875" style="0" customWidth="1"/>
    <col min="3" max="3" width="2.7109375" style="0" customWidth="1"/>
  </cols>
  <sheetData>
    <row r="1" ht="12.75">
      <c r="A1" s="1" t="s">
        <v>36</v>
      </c>
    </row>
    <row r="2" ht="12.75">
      <c r="A2" s="1"/>
    </row>
    <row r="3" ht="12.75">
      <c r="A3" s="1" t="s">
        <v>37</v>
      </c>
    </row>
    <row r="4" ht="12.75">
      <c r="A4" s="1"/>
    </row>
    <row r="5" spans="1:4" ht="12.75">
      <c r="A5" s="1" t="s">
        <v>53</v>
      </c>
      <c r="D5" t="s">
        <v>54</v>
      </c>
    </row>
    <row r="6" spans="1:4" ht="12.75">
      <c r="A6" s="1"/>
      <c r="D6" t="s">
        <v>55</v>
      </c>
    </row>
    <row r="7" ht="12.75">
      <c r="A7" s="1"/>
    </row>
    <row r="8" spans="1:4" ht="12.75">
      <c r="A8" s="1" t="s">
        <v>24</v>
      </c>
      <c r="B8" t="s">
        <v>3</v>
      </c>
      <c r="D8" t="s">
        <v>71</v>
      </c>
    </row>
    <row r="9" spans="1:4" ht="12.75">
      <c r="A9" s="1"/>
      <c r="D9" t="s">
        <v>48</v>
      </c>
    </row>
    <row r="10" spans="1:4" ht="12.75">
      <c r="A10" s="1"/>
      <c r="D10" t="s">
        <v>49</v>
      </c>
    </row>
    <row r="11" ht="12.75">
      <c r="A11" s="1"/>
    </row>
    <row r="12" spans="1:4" ht="12.75">
      <c r="A12" s="1" t="s">
        <v>28</v>
      </c>
      <c r="B12" t="s">
        <v>22</v>
      </c>
      <c r="D12" t="s">
        <v>45</v>
      </c>
    </row>
    <row r="13" spans="1:4" ht="12.75">
      <c r="A13" s="1"/>
      <c r="D13" t="s">
        <v>42</v>
      </c>
    </row>
    <row r="14" spans="1:4" ht="12.75">
      <c r="A14" s="1"/>
      <c r="D14" t="s">
        <v>44</v>
      </c>
    </row>
    <row r="15" spans="1:4" ht="12.75">
      <c r="A15" s="1"/>
      <c r="D15" t="s">
        <v>43</v>
      </c>
    </row>
    <row r="16" spans="1:4" ht="12.75">
      <c r="A16" s="1"/>
      <c r="D16" t="s">
        <v>72</v>
      </c>
    </row>
    <row r="17" spans="1:4" ht="12.75">
      <c r="A17" s="1"/>
      <c r="D17" t="s">
        <v>50</v>
      </c>
    </row>
    <row r="18" ht="12.75">
      <c r="A18" s="1"/>
    </row>
    <row r="19" spans="1:4" ht="11.25" customHeight="1">
      <c r="A19" s="1" t="s">
        <v>29</v>
      </c>
      <c r="B19" t="s">
        <v>8</v>
      </c>
      <c r="D19" t="s">
        <v>46</v>
      </c>
    </row>
    <row r="20" spans="1:4" ht="12.75">
      <c r="A20" s="1"/>
      <c r="D20" t="s">
        <v>47</v>
      </c>
    </row>
    <row r="21" spans="1:4" ht="12.75">
      <c r="A21" s="1"/>
      <c r="D21" s="24" t="s">
        <v>73</v>
      </c>
    </row>
    <row r="22" ht="12.75">
      <c r="A22" s="1"/>
    </row>
    <row r="23" spans="1:4" ht="12.75">
      <c r="A23" s="1" t="s">
        <v>30</v>
      </c>
      <c r="B23" t="s">
        <v>9</v>
      </c>
      <c r="D23" t="s">
        <v>74</v>
      </c>
    </row>
    <row r="24" spans="1:4" ht="12.75">
      <c r="A24" s="1"/>
      <c r="D24" t="s">
        <v>52</v>
      </c>
    </row>
    <row r="25" spans="1:4" ht="12.75">
      <c r="A25" s="1"/>
      <c r="D25" t="s">
        <v>51</v>
      </c>
    </row>
    <row r="26" ht="12.75">
      <c r="A26" s="1"/>
    </row>
    <row r="27" spans="1:4" ht="12.75">
      <c r="A27" s="1" t="s">
        <v>31</v>
      </c>
      <c r="B27" t="s">
        <v>6</v>
      </c>
      <c r="D27" t="s">
        <v>79</v>
      </c>
    </row>
    <row r="28" spans="1:4" ht="12.75">
      <c r="A28" s="1"/>
      <c r="D28" t="s">
        <v>66</v>
      </c>
    </row>
    <row r="29" spans="1:4" ht="12.75">
      <c r="A29" s="1"/>
      <c r="D29" t="s">
        <v>75</v>
      </c>
    </row>
    <row r="30" ht="12.75">
      <c r="A30" s="1"/>
    </row>
    <row r="31" spans="1:4" ht="12.75">
      <c r="A31" s="1" t="s">
        <v>32</v>
      </c>
      <c r="B31" t="s">
        <v>11</v>
      </c>
      <c r="D31" t="s">
        <v>56</v>
      </c>
    </row>
    <row r="32" spans="1:4" ht="12.75">
      <c r="A32" s="1"/>
      <c r="D32" t="s">
        <v>57</v>
      </c>
    </row>
    <row r="33" spans="1:4" ht="12.75">
      <c r="A33" s="1"/>
      <c r="D33" t="s">
        <v>70</v>
      </c>
    </row>
    <row r="34" ht="12.75">
      <c r="A34" s="1"/>
    </row>
    <row r="35" spans="1:4" ht="15" customHeight="1">
      <c r="A35" s="1" t="s">
        <v>33</v>
      </c>
      <c r="B35" t="s">
        <v>39</v>
      </c>
      <c r="D35" t="s">
        <v>58</v>
      </c>
    </row>
    <row r="36" spans="1:4" ht="15" customHeight="1">
      <c r="A36" s="1"/>
      <c r="D36" t="s">
        <v>59</v>
      </c>
    </row>
    <row r="37" spans="1:4" ht="15" customHeight="1">
      <c r="A37" s="1"/>
      <c r="D37" t="s">
        <v>64</v>
      </c>
    </row>
    <row r="38" spans="1:4" ht="15" customHeight="1">
      <c r="A38" s="1"/>
      <c r="D38" t="s">
        <v>76</v>
      </c>
    </row>
    <row r="39" ht="15" customHeight="1">
      <c r="A39" s="1"/>
    </row>
    <row r="40" spans="1:4" ht="12.75">
      <c r="A40" s="1" t="s">
        <v>34</v>
      </c>
      <c r="B40" t="s">
        <v>40</v>
      </c>
      <c r="D40" t="s">
        <v>60</v>
      </c>
    </row>
    <row r="41" spans="1:4" ht="12.75">
      <c r="A41" s="1"/>
      <c r="D41" t="s">
        <v>61</v>
      </c>
    </row>
    <row r="42" spans="1:4" ht="12.75">
      <c r="A42" s="1"/>
      <c r="D42" t="s">
        <v>62</v>
      </c>
    </row>
    <row r="43" ht="12.75">
      <c r="A43" s="1"/>
    </row>
    <row r="44" spans="1:4" ht="12.75">
      <c r="A44" s="1" t="s">
        <v>35</v>
      </c>
      <c r="B44" t="s">
        <v>23</v>
      </c>
      <c r="D44" t="s">
        <v>63</v>
      </c>
    </row>
    <row r="45" spans="1:4" ht="12.75">
      <c r="A45" s="1"/>
      <c r="D45" t="s">
        <v>77</v>
      </c>
    </row>
    <row r="46" ht="12.75">
      <c r="A46" s="1"/>
    </row>
    <row r="47" spans="1:4" ht="12.75">
      <c r="A47" s="1" t="s">
        <v>38</v>
      </c>
      <c r="B47" t="s">
        <v>41</v>
      </c>
      <c r="D47" t="s">
        <v>80</v>
      </c>
    </row>
    <row r="48" spans="1:4" ht="12.75">
      <c r="A48" s="1"/>
      <c r="D48" t="s">
        <v>78</v>
      </c>
    </row>
    <row r="49" ht="12.75">
      <c r="D49" t="s">
        <v>67</v>
      </c>
    </row>
    <row r="50" ht="12.75">
      <c r="D50" t="s">
        <v>68</v>
      </c>
    </row>
    <row r="51" ht="12.75">
      <c r="D51" t="s">
        <v>69</v>
      </c>
    </row>
  </sheetData>
  <sheetProtection/>
  <printOptions/>
  <pageMargins left="0.75" right="0.75" top="1" bottom="1" header="0.5" footer="0.5"/>
  <pageSetup fitToHeight="1" fitToWidth="1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3" width="9.140625" style="26" customWidth="1"/>
    <col min="4" max="4" width="2.7109375" style="26" customWidth="1"/>
    <col min="5" max="6" width="9.140625" style="26" customWidth="1"/>
    <col min="7" max="7" width="6.7109375" style="26" customWidth="1"/>
    <col min="8" max="10" width="9.140625" style="26" customWidth="1"/>
    <col min="11" max="11" width="2.8515625" style="26" customWidth="1"/>
    <col min="12" max="16384" width="9.140625" style="26" customWidth="1"/>
  </cols>
  <sheetData>
    <row r="1" ht="12.75">
      <c r="A1" s="25" t="s">
        <v>98</v>
      </c>
    </row>
    <row r="2" spans="1:10" ht="12.75">
      <c r="A2" s="27" t="s">
        <v>106</v>
      </c>
      <c r="B2" s="28"/>
      <c r="C2" s="28"/>
      <c r="E2" s="29"/>
      <c r="F2" s="29"/>
      <c r="G2" s="29"/>
      <c r="I2" s="29"/>
      <c r="J2" s="29"/>
    </row>
    <row r="3" spans="1:10" ht="12.75">
      <c r="A3" s="27"/>
      <c r="B3" s="28"/>
      <c r="C3" s="28"/>
      <c r="E3" s="29"/>
      <c r="F3" s="29"/>
      <c r="G3" s="29"/>
      <c r="I3" s="29"/>
      <c r="J3" s="29"/>
    </row>
    <row r="4" spans="1:10" ht="12.75">
      <c r="A4" s="27" t="s">
        <v>108</v>
      </c>
      <c r="B4" s="28"/>
      <c r="C4" s="28"/>
      <c r="H4" s="27"/>
      <c r="I4" s="31"/>
      <c r="J4" s="31"/>
    </row>
    <row r="5" spans="1:10" ht="12.75">
      <c r="A5" s="27"/>
      <c r="B5" s="28"/>
      <c r="C5" s="28"/>
      <c r="H5" s="30"/>
      <c r="I5" s="31"/>
      <c r="J5" s="31"/>
    </row>
    <row r="6" spans="1:10" ht="12.75">
      <c r="A6" s="28" t="s">
        <v>83</v>
      </c>
      <c r="B6" s="28"/>
      <c r="C6" s="28"/>
      <c r="H6" s="30" t="s">
        <v>84</v>
      </c>
      <c r="I6" s="31"/>
      <c r="J6" s="31"/>
    </row>
    <row r="7" spans="1:10" ht="12.75">
      <c r="A7" s="28"/>
      <c r="B7" s="28"/>
      <c r="C7" s="28"/>
      <c r="H7" s="30" t="s">
        <v>85</v>
      </c>
      <c r="I7" s="31"/>
      <c r="J7" s="31"/>
    </row>
    <row r="8" spans="1:10" ht="12.75">
      <c r="A8" s="28"/>
      <c r="B8" s="28"/>
      <c r="C8" s="28"/>
      <c r="I8" s="31"/>
      <c r="J8" s="31"/>
    </row>
    <row r="9" spans="1:10" ht="12.75">
      <c r="A9" s="28"/>
      <c r="B9" s="28"/>
      <c r="C9" s="28"/>
      <c r="H9" s="30"/>
      <c r="I9" s="31"/>
      <c r="J9" s="31"/>
    </row>
    <row r="10" spans="1:14" ht="12.75">
      <c r="A10" s="28"/>
      <c r="B10" s="28"/>
      <c r="C10" s="28"/>
      <c r="E10" s="32" t="s">
        <v>86</v>
      </c>
      <c r="F10" s="32" t="s">
        <v>87</v>
      </c>
      <c r="G10" s="29"/>
      <c r="H10" s="33"/>
      <c r="I10" s="33"/>
      <c r="J10" s="33"/>
      <c r="K10" s="31"/>
      <c r="L10" s="32" t="s">
        <v>86</v>
      </c>
      <c r="M10" s="32" t="s">
        <v>87</v>
      </c>
      <c r="N10" s="31"/>
    </row>
    <row r="11" spans="1:14" ht="12.75">
      <c r="A11" s="28"/>
      <c r="B11" s="28"/>
      <c r="C11" s="28"/>
      <c r="E11" s="31" t="s">
        <v>2</v>
      </c>
      <c r="F11" s="31" t="s">
        <v>2</v>
      </c>
      <c r="G11" s="31"/>
      <c r="H11" s="33"/>
      <c r="I11" s="33"/>
      <c r="J11" s="33"/>
      <c r="K11" s="31"/>
      <c r="L11" s="31" t="s">
        <v>2</v>
      </c>
      <c r="M11" s="31" t="s">
        <v>2</v>
      </c>
      <c r="N11" s="31"/>
    </row>
    <row r="12" spans="1:10" ht="12.75">
      <c r="A12" s="28"/>
      <c r="B12" s="28"/>
      <c r="C12" s="28"/>
      <c r="H12" s="28"/>
      <c r="I12" s="28"/>
      <c r="J12" s="28"/>
    </row>
    <row r="13" spans="1:10" ht="12.75">
      <c r="A13" s="28" t="s">
        <v>88</v>
      </c>
      <c r="B13" s="28"/>
      <c r="C13" s="28"/>
      <c r="H13" s="28" t="s">
        <v>89</v>
      </c>
      <c r="I13" s="28"/>
      <c r="J13" s="28"/>
    </row>
    <row r="14" spans="1:13" ht="12.75">
      <c r="A14" s="28"/>
      <c r="B14" s="28" t="s">
        <v>90</v>
      </c>
      <c r="C14" s="28"/>
      <c r="E14" s="26">
        <v>5</v>
      </c>
      <c r="F14" s="26">
        <v>7</v>
      </c>
      <c r="H14" s="28"/>
      <c r="I14" s="28" t="s">
        <v>90</v>
      </c>
      <c r="J14" s="28"/>
      <c r="L14" s="34">
        <v>6</v>
      </c>
      <c r="M14" s="35">
        <v>8</v>
      </c>
    </row>
    <row r="15" spans="1:13" ht="12.75">
      <c r="A15" s="28"/>
      <c r="B15" s="28" t="s">
        <v>91</v>
      </c>
      <c r="C15" s="28"/>
      <c r="E15" s="26">
        <v>2</v>
      </c>
      <c r="F15" s="26">
        <v>2</v>
      </c>
      <c r="H15" s="28"/>
      <c r="I15" s="28" t="s">
        <v>91</v>
      </c>
      <c r="J15" s="28"/>
      <c r="L15" s="34">
        <v>2</v>
      </c>
      <c r="M15" s="34">
        <v>2</v>
      </c>
    </row>
    <row r="16" spans="1:13" ht="12.75">
      <c r="A16" s="28"/>
      <c r="B16" s="28"/>
      <c r="C16" s="28"/>
      <c r="H16" s="28"/>
      <c r="I16" s="28"/>
      <c r="J16" s="28"/>
      <c r="L16" s="34"/>
      <c r="M16" s="34"/>
    </row>
    <row r="17" spans="1:13" ht="12.75">
      <c r="A17" s="28"/>
      <c r="B17" s="28"/>
      <c r="C17" s="28"/>
      <c r="H17" s="28"/>
      <c r="I17" s="28"/>
      <c r="J17" s="28"/>
      <c r="L17" s="34"/>
      <c r="M17" s="34"/>
    </row>
    <row r="18" spans="1:13" ht="12.75">
      <c r="A18" s="28"/>
      <c r="B18" s="28"/>
      <c r="C18" s="28"/>
      <c r="H18" s="28"/>
      <c r="I18" s="28"/>
      <c r="J18" s="28"/>
      <c r="L18" s="34"/>
      <c r="M18" s="34"/>
    </row>
    <row r="19" spans="1:13" ht="12.75">
      <c r="A19" s="28"/>
      <c r="B19" s="28"/>
      <c r="C19" s="28"/>
      <c r="H19" s="28" t="s">
        <v>92</v>
      </c>
      <c r="I19" s="28"/>
      <c r="J19" s="28"/>
      <c r="L19" s="35"/>
      <c r="M19" s="35"/>
    </row>
    <row r="20" spans="1:13" ht="12.75">
      <c r="A20" s="28"/>
      <c r="B20" s="28"/>
      <c r="C20" s="28"/>
      <c r="H20" s="28"/>
      <c r="I20" s="28" t="s">
        <v>90</v>
      </c>
      <c r="J20" s="28"/>
      <c r="L20" s="35">
        <v>8</v>
      </c>
      <c r="M20" s="35">
        <v>8</v>
      </c>
    </row>
    <row r="21" spans="1:13" ht="12.75">
      <c r="A21" s="28"/>
      <c r="B21" s="28"/>
      <c r="C21" s="28"/>
      <c r="H21" s="28"/>
      <c r="I21" s="28" t="s">
        <v>91</v>
      </c>
      <c r="J21" s="28"/>
      <c r="L21" s="26">
        <v>2</v>
      </c>
      <c r="M21" s="26">
        <v>2</v>
      </c>
    </row>
    <row r="22" spans="1:13" ht="12.75">
      <c r="A22" s="28"/>
      <c r="B22" s="28"/>
      <c r="C22" s="28"/>
      <c r="E22" s="36"/>
      <c r="F22" s="36"/>
      <c r="G22" s="36"/>
      <c r="H22" s="28"/>
      <c r="I22" s="28"/>
      <c r="J22" s="28"/>
      <c r="L22" s="36"/>
      <c r="M22" s="36"/>
    </row>
    <row r="23" spans="1:13" ht="12.75">
      <c r="A23" s="28"/>
      <c r="B23" s="28"/>
      <c r="C23" s="28"/>
      <c r="E23" s="36"/>
      <c r="F23" s="36"/>
      <c r="G23" s="36"/>
      <c r="H23" s="28"/>
      <c r="I23" s="28"/>
      <c r="J23" s="28"/>
      <c r="L23" s="36"/>
      <c r="M23" s="36"/>
    </row>
    <row r="24" spans="1:13" ht="12.75">
      <c r="A24" s="27" t="s">
        <v>107</v>
      </c>
      <c r="B24" s="28"/>
      <c r="C24" s="28"/>
      <c r="E24" s="36"/>
      <c r="F24" s="36"/>
      <c r="G24" s="36"/>
      <c r="H24" s="28"/>
      <c r="I24" s="28"/>
      <c r="J24" s="28"/>
      <c r="L24" s="36"/>
      <c r="M24" s="36"/>
    </row>
    <row r="25" spans="1:13" ht="12.75">
      <c r="A25" s="27"/>
      <c r="B25" s="28"/>
      <c r="C25" s="28"/>
      <c r="E25" s="36"/>
      <c r="F25" s="36"/>
      <c r="G25" s="36"/>
      <c r="H25" s="28"/>
      <c r="I25" s="28"/>
      <c r="J25" s="28"/>
      <c r="L25" s="36"/>
      <c r="M25" s="36"/>
    </row>
    <row r="26" spans="1:13" ht="12.75">
      <c r="A26" s="28" t="s">
        <v>93</v>
      </c>
      <c r="B26" s="28"/>
      <c r="C26" s="28"/>
      <c r="E26" s="36"/>
      <c r="F26" s="36"/>
      <c r="G26" s="36"/>
      <c r="H26" s="28"/>
      <c r="I26" s="28"/>
      <c r="J26" s="28"/>
      <c r="L26" s="36"/>
      <c r="M26" s="36"/>
    </row>
    <row r="27" spans="1:13" ht="12.75">
      <c r="A27" s="28"/>
      <c r="B27" s="28"/>
      <c r="C27" s="28"/>
      <c r="E27" s="36"/>
      <c r="F27" s="36"/>
      <c r="G27" s="36"/>
      <c r="H27" s="28"/>
      <c r="I27" s="28"/>
      <c r="J27" s="28"/>
      <c r="L27" s="36"/>
      <c r="M27" s="36"/>
    </row>
    <row r="28" spans="1:13" ht="12.75">
      <c r="A28" s="28" t="s">
        <v>94</v>
      </c>
      <c r="B28" s="28"/>
      <c r="C28" s="28"/>
      <c r="E28" s="36"/>
      <c r="F28" s="36"/>
      <c r="G28" s="36"/>
      <c r="H28" s="28"/>
      <c r="I28" s="28"/>
      <c r="J28" s="28"/>
      <c r="L28" s="36"/>
      <c r="M28" s="36"/>
    </row>
    <row r="29" spans="1:8" ht="12.75">
      <c r="A29" s="28"/>
      <c r="B29" s="28"/>
      <c r="C29" s="28"/>
      <c r="F29" s="25"/>
      <c r="G29" s="25"/>
      <c r="H29" s="36"/>
    </row>
    <row r="31" spans="1:2" ht="12.75">
      <c r="A31" s="25" t="s">
        <v>105</v>
      </c>
      <c r="B31" s="25"/>
    </row>
    <row r="32" spans="1:2" ht="12.75">
      <c r="A32" s="34" t="s">
        <v>100</v>
      </c>
      <c r="B32" s="34"/>
    </row>
    <row r="33" spans="1:2" ht="12.75">
      <c r="A33" s="34" t="s">
        <v>99</v>
      </c>
      <c r="B33" s="34"/>
    </row>
    <row r="34" spans="1:3" ht="12.75">
      <c r="A34" s="34"/>
      <c r="B34" s="34"/>
      <c r="C34" s="34" t="s">
        <v>101</v>
      </c>
    </row>
    <row r="35" spans="1:3" ht="12.75">
      <c r="A35" s="34"/>
      <c r="B35" s="34"/>
      <c r="C35" s="34" t="s">
        <v>102</v>
      </c>
    </row>
    <row r="36" spans="1:3" ht="12.75">
      <c r="A36" s="34" t="s">
        <v>103</v>
      </c>
      <c r="B36" s="34"/>
      <c r="C36" s="34"/>
    </row>
    <row r="37" spans="1:3" ht="12.75">
      <c r="A37" s="34" t="s">
        <v>104</v>
      </c>
      <c r="B37" s="34"/>
      <c r="C37" s="34"/>
    </row>
    <row r="39" spans="1:2" ht="12.75">
      <c r="A39" s="25" t="s">
        <v>95</v>
      </c>
      <c r="B39" s="25"/>
    </row>
    <row r="40" ht="12.75">
      <c r="A40" s="26" t="s">
        <v>96</v>
      </c>
    </row>
    <row r="41" ht="12.75">
      <c r="A41" s="26" t="s">
        <v>97</v>
      </c>
    </row>
  </sheetData>
  <sheetProtection/>
  <printOptions/>
  <pageMargins left="0.75" right="0.75" top="1" bottom="1" header="0.5" footer="0.5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Steve and Alex Watkins</cp:lastModifiedBy>
  <cp:lastPrinted>2013-04-17T20:34:07Z</cp:lastPrinted>
  <dcterms:created xsi:type="dcterms:W3CDTF">2013-04-14T13:27:14Z</dcterms:created>
  <dcterms:modified xsi:type="dcterms:W3CDTF">2014-03-03T09:06:35Z</dcterms:modified>
  <cp:category/>
  <cp:version/>
  <cp:contentType/>
  <cp:contentStatus/>
</cp:coreProperties>
</file>